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1_OS_Feuerwehr_am_Nollen\"/>
    </mc:Choice>
  </mc:AlternateContent>
  <bookViews>
    <workbookView xWindow="0" yWindow="0" windowWidth="28800" windowHeight="13785"/>
  </bookViews>
  <sheets>
    <sheet name="Daten" sheetId="1" r:id="rId1"/>
    <sheet name="Code" sheetId="2" r:id="rId2"/>
  </sheets>
  <definedNames>
    <definedName name="C_Code">Code!$A$2:$B$15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11" i="1"/>
  <c r="G11" i="1" s="1"/>
  <c r="G58" i="1"/>
  <c r="F58" i="1"/>
  <c r="G59" i="1"/>
  <c r="F59" i="1"/>
  <c r="G57" i="1"/>
  <c r="F57" i="1"/>
  <c r="G56" i="1"/>
  <c r="F56" i="1"/>
  <c r="G55" i="1"/>
  <c r="F55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0" i="1"/>
  <c r="F10" i="1"/>
  <c r="G9" i="1"/>
  <c r="F9" i="1"/>
  <c r="G8" i="1"/>
  <c r="F8" i="1"/>
  <c r="G7" i="1"/>
  <c r="F7" i="1"/>
  <c r="G6" i="1"/>
  <c r="F6" i="1"/>
  <c r="G5" i="1"/>
  <c r="F5" i="1"/>
  <c r="F4" i="1"/>
  <c r="G4" i="1" s="1"/>
  <c r="G70" i="1" l="1"/>
</calcChain>
</file>

<file path=xl/sharedStrings.xml><?xml version="1.0" encoding="utf-8"?>
<sst xmlns="http://schemas.openxmlformats.org/spreadsheetml/2006/main" count="25" uniqueCount="24">
  <si>
    <t>Datum</t>
  </si>
  <si>
    <t>Tätigkeit</t>
  </si>
  <si>
    <t>Ort</t>
  </si>
  <si>
    <t>Typ</t>
  </si>
  <si>
    <t>Code</t>
  </si>
  <si>
    <t>Sitzung Abend</t>
  </si>
  <si>
    <t>Sitzung Halbtag</t>
  </si>
  <si>
    <t>Sitzung Tag</t>
  </si>
  <si>
    <t>Sold Kdt</t>
  </si>
  <si>
    <t>Sold Of, höh Uof</t>
  </si>
  <si>
    <t>Sold Kpl, Gfr</t>
  </si>
  <si>
    <t>Sold AdF</t>
  </si>
  <si>
    <t>Arbeitsstunde</t>
  </si>
  <si>
    <t>Alarmeinsatz</t>
  </si>
  <si>
    <t>Auto-Kilometer</t>
  </si>
  <si>
    <t>Betrag</t>
  </si>
  <si>
    <t>Ansatz</t>
  </si>
  <si>
    <t>Spesen</t>
  </si>
  <si>
    <t>Name:</t>
  </si>
  <si>
    <t>Funktion:</t>
  </si>
  <si>
    <t>Jahr:</t>
  </si>
  <si>
    <t>IBAN-Nr.:</t>
  </si>
  <si>
    <t>Totalbetrag</t>
  </si>
  <si>
    <t>Anz/Dauer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</si>
</sst>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[$CHF-807]\ * #,##0.00_ ;_ [$CHF-807]\ * \-#,##0.00_ ;_ [$CHF-807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3" fillId="0" borderId="4" xfId="0" applyNumberFormat="1" applyFont="1" applyBorder="1"/>
    <xf numFmtId="0" fontId="3" fillId="0" borderId="0" xfId="0" applyFont="1" applyBorder="1"/>
    <xf numFmtId="43" fontId="3" fillId="0" borderId="0" xfId="1" applyFont="1" applyBorder="1"/>
    <xf numFmtId="44" fontId="3" fillId="2" borderId="0" xfId="2" applyFont="1" applyFill="1" applyBorder="1"/>
    <xf numFmtId="44" fontId="3" fillId="2" borderId="5" xfId="2" applyFont="1" applyFill="1" applyBorder="1"/>
    <xf numFmtId="0" fontId="3" fillId="0" borderId="0" xfId="0" applyFont="1"/>
    <xf numFmtId="0" fontId="3" fillId="0" borderId="4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3" fontId="5" fillId="0" borderId="0" xfId="1" applyFont="1"/>
    <xf numFmtId="0" fontId="5" fillId="0" borderId="9" xfId="0" applyFont="1" applyBorder="1"/>
    <xf numFmtId="0" fontId="5" fillId="0" borderId="10" xfId="0" applyFont="1" applyBorder="1"/>
    <xf numFmtId="43" fontId="5" fillId="0" borderId="10" xfId="1" applyFont="1" applyBorder="1"/>
    <xf numFmtId="44" fontId="5" fillId="2" borderId="10" xfId="2" applyFont="1" applyFill="1" applyBorder="1"/>
    <xf numFmtId="44" fontId="5" fillId="2" borderId="11" xfId="2" applyFont="1" applyFill="1" applyBorder="1"/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workbookViewId="0">
      <pane ySplit="3" topLeftCell="A4" activePane="bottomLeft" state="frozen"/>
      <selection pane="bottomLeft" activeCell="D11" sqref="D11"/>
    </sheetView>
  </sheetViews>
  <sheetFormatPr baseColWidth="10" defaultRowHeight="15" x14ac:dyDescent="0.25"/>
  <cols>
    <col min="1" max="1" width="14" style="25" customWidth="1"/>
    <col min="2" max="2" width="24.28515625" style="25" customWidth="1"/>
    <col min="3" max="3" width="18.140625" style="25" customWidth="1"/>
    <col min="4" max="4" width="11.42578125" style="26"/>
    <col min="5" max="5" width="21.5703125" style="25" customWidth="1"/>
    <col min="6" max="6" width="18" style="25" customWidth="1"/>
    <col min="7" max="7" width="20.5703125" style="25" customWidth="1"/>
    <col min="8" max="16384" width="11.42578125" style="25"/>
  </cols>
  <sheetData>
    <row r="1" spans="1:7" s="15" customFormat="1" ht="18" x14ac:dyDescent="0.25">
      <c r="A1" s="11" t="s">
        <v>18</v>
      </c>
      <c r="B1" s="12"/>
      <c r="C1" s="12"/>
      <c r="D1" s="12"/>
      <c r="E1" s="13" t="s">
        <v>20</v>
      </c>
      <c r="F1" s="12"/>
      <c r="G1" s="14"/>
    </row>
    <row r="2" spans="1:7" s="15" customFormat="1" ht="18.75" thickBot="1" x14ac:dyDescent="0.3">
      <c r="A2" s="16" t="s">
        <v>19</v>
      </c>
      <c r="B2" s="17"/>
      <c r="C2" s="17"/>
      <c r="D2" s="17"/>
      <c r="E2" s="18" t="s">
        <v>21</v>
      </c>
      <c r="F2" s="2"/>
      <c r="G2" s="3"/>
    </row>
    <row r="3" spans="1:7" s="24" customFormat="1" x14ac:dyDescent="0.25">
      <c r="A3" s="19" t="s">
        <v>0</v>
      </c>
      <c r="B3" s="20" t="s">
        <v>1</v>
      </c>
      <c r="C3" s="20" t="s">
        <v>2</v>
      </c>
      <c r="D3" s="21" t="s">
        <v>23</v>
      </c>
      <c r="E3" s="20" t="s">
        <v>3</v>
      </c>
      <c r="F3" s="22" t="s">
        <v>16</v>
      </c>
      <c r="G3" s="23" t="s">
        <v>15</v>
      </c>
    </row>
    <row r="4" spans="1:7" s="9" customFormat="1" ht="14.25" x14ac:dyDescent="0.2">
      <c r="A4" s="4"/>
      <c r="B4" s="5"/>
      <c r="C4" s="5"/>
      <c r="D4" s="6"/>
      <c r="E4" s="5"/>
      <c r="F4" s="7" t="str">
        <f>IF(E4&lt;&gt;"",VLOOKUP(E4,C_Code,2,FALSE),"")</f>
        <v/>
      </c>
      <c r="G4" s="8" t="str">
        <f>IF(D4&lt;&gt;0,ROUND(D4*F4*20,0)/20,"")</f>
        <v/>
      </c>
    </row>
    <row r="5" spans="1:7" s="9" customFormat="1" ht="14.25" x14ac:dyDescent="0.2">
      <c r="A5" s="4"/>
      <c r="B5" s="5"/>
      <c r="C5" s="5"/>
      <c r="D5" s="6"/>
      <c r="E5" s="5"/>
      <c r="F5" s="7" t="str">
        <f>IF(E5&lt;&gt;"",VLOOKUP(E5,C_Code,2,FALSE),"")</f>
        <v/>
      </c>
      <c r="G5" s="8" t="str">
        <f t="shared" ref="G5" si="0">IF(D5&lt;&gt;0,ROUND(D5*F5*20,0)/20,"")</f>
        <v/>
      </c>
    </row>
    <row r="6" spans="1:7" s="9" customFormat="1" ht="14.25" x14ac:dyDescent="0.2">
      <c r="A6" s="10"/>
      <c r="B6" s="5"/>
      <c r="C6" s="5"/>
      <c r="D6" s="6"/>
      <c r="E6" s="5"/>
      <c r="F6" s="7" t="str">
        <f>IF(E6&lt;&gt;"",VLOOKUP(E6,C_Code,2,FALSE),"")</f>
        <v/>
      </c>
      <c r="G6" s="8" t="str">
        <f t="shared" ref="G6:G70" si="1">IF(D6&lt;&gt;0,ROUND(D6*F6*20,0)/20,"")</f>
        <v/>
      </c>
    </row>
    <row r="7" spans="1:7" s="9" customFormat="1" ht="14.25" x14ac:dyDescent="0.2">
      <c r="A7" s="10"/>
      <c r="B7" s="5"/>
      <c r="C7" s="5"/>
      <c r="D7" s="6"/>
      <c r="E7" s="5"/>
      <c r="F7" s="7" t="str">
        <f>IF(E7&lt;&gt;"",VLOOKUP(E7,C_Code,2,FALSE),"")</f>
        <v/>
      </c>
      <c r="G7" s="8" t="str">
        <f t="shared" si="1"/>
        <v/>
      </c>
    </row>
    <row r="8" spans="1:7" s="9" customFormat="1" ht="14.25" x14ac:dyDescent="0.2">
      <c r="A8" s="10"/>
      <c r="B8" s="5"/>
      <c r="C8" s="5"/>
      <c r="D8" s="6"/>
      <c r="E8" s="5"/>
      <c r="F8" s="7" t="str">
        <f>IF(E8&lt;&gt;"",VLOOKUP(E8,C_Code,2,FALSE),"")</f>
        <v/>
      </c>
      <c r="G8" s="8" t="str">
        <f t="shared" si="1"/>
        <v/>
      </c>
    </row>
    <row r="9" spans="1:7" s="9" customFormat="1" ht="14.25" x14ac:dyDescent="0.2">
      <c r="A9" s="10"/>
      <c r="B9" s="5"/>
      <c r="C9" s="5"/>
      <c r="D9" s="6"/>
      <c r="E9" s="5"/>
      <c r="F9" s="7" t="str">
        <f>IF(E9&lt;&gt;"",VLOOKUP(E9,C_Code,2,FALSE),"")</f>
        <v/>
      </c>
      <c r="G9" s="8" t="str">
        <f t="shared" si="1"/>
        <v/>
      </c>
    </row>
    <row r="10" spans="1:7" s="9" customFormat="1" ht="14.25" x14ac:dyDescent="0.2">
      <c r="A10" s="10"/>
      <c r="B10" s="5"/>
      <c r="C10" s="5"/>
      <c r="D10" s="6"/>
      <c r="E10" s="5"/>
      <c r="F10" s="7" t="str">
        <f>IF(E10&lt;&gt;"",VLOOKUP(E10,C_Code,2,FALSE),"")</f>
        <v/>
      </c>
      <c r="G10" s="8" t="str">
        <f t="shared" si="1"/>
        <v/>
      </c>
    </row>
    <row r="11" spans="1:7" s="9" customFormat="1" ht="14.25" x14ac:dyDescent="0.2">
      <c r="A11" s="10"/>
      <c r="B11" s="5"/>
      <c r="C11" s="5"/>
      <c r="D11" s="6"/>
      <c r="E11" s="5"/>
      <c r="F11" s="7" t="str">
        <f>IF(E11&lt;&gt;"",VLOOKUP(E11,C_Code,2,FALSE),"")</f>
        <v/>
      </c>
      <c r="G11" s="8" t="str">
        <f t="shared" si="1"/>
        <v/>
      </c>
    </row>
    <row r="12" spans="1:7" s="9" customFormat="1" ht="14.25" x14ac:dyDescent="0.2">
      <c r="A12" s="10"/>
      <c r="B12" s="5"/>
      <c r="C12" s="5"/>
      <c r="D12" s="6"/>
      <c r="E12" s="5"/>
      <c r="F12" s="7" t="str">
        <f>IF(E12&lt;&gt;"",VLOOKUP(E12,C_Code,2,FALSE),"")</f>
        <v/>
      </c>
      <c r="G12" s="8" t="str">
        <f t="shared" si="1"/>
        <v/>
      </c>
    </row>
    <row r="13" spans="1:7" s="9" customFormat="1" ht="14.25" x14ac:dyDescent="0.2">
      <c r="A13" s="10"/>
      <c r="B13" s="5"/>
      <c r="C13" s="5"/>
      <c r="D13" s="6"/>
      <c r="E13" s="5"/>
      <c r="F13" s="7" t="str">
        <f>IF(E13&lt;&gt;"",VLOOKUP(E13,C_Code,2,FALSE),"")</f>
        <v/>
      </c>
      <c r="G13" s="8" t="str">
        <f t="shared" si="1"/>
        <v/>
      </c>
    </row>
    <row r="14" spans="1:7" s="9" customFormat="1" ht="14.25" x14ac:dyDescent="0.2">
      <c r="A14" s="10"/>
      <c r="B14" s="5"/>
      <c r="C14" s="5"/>
      <c r="D14" s="6"/>
      <c r="E14" s="5"/>
      <c r="F14" s="7" t="str">
        <f>IF(E14&lt;&gt;"",VLOOKUP(E14,C_Code,2,FALSE),"")</f>
        <v/>
      </c>
      <c r="G14" s="8" t="str">
        <f t="shared" si="1"/>
        <v/>
      </c>
    </row>
    <row r="15" spans="1:7" s="9" customFormat="1" ht="14.25" x14ac:dyDescent="0.2">
      <c r="A15" s="10"/>
      <c r="B15" s="5"/>
      <c r="C15" s="5"/>
      <c r="D15" s="6"/>
      <c r="E15" s="5"/>
      <c r="F15" s="7" t="str">
        <f>IF(E15&lt;&gt;"",VLOOKUP(E15,C_Code,2,FALSE),"")</f>
        <v/>
      </c>
      <c r="G15" s="8" t="str">
        <f t="shared" si="1"/>
        <v/>
      </c>
    </row>
    <row r="16" spans="1:7" s="9" customFormat="1" ht="14.25" x14ac:dyDescent="0.2">
      <c r="A16" s="10"/>
      <c r="B16" s="5"/>
      <c r="C16" s="5"/>
      <c r="D16" s="6"/>
      <c r="E16" s="5"/>
      <c r="F16" s="7" t="str">
        <f>IF(E16&lt;&gt;"",VLOOKUP(E16,C_Code,2,FALSE),"")</f>
        <v/>
      </c>
      <c r="G16" s="8" t="str">
        <f t="shared" si="1"/>
        <v/>
      </c>
    </row>
    <row r="17" spans="1:7" s="9" customFormat="1" ht="14.25" x14ac:dyDescent="0.2">
      <c r="A17" s="10"/>
      <c r="B17" s="5"/>
      <c r="C17" s="5"/>
      <c r="D17" s="6"/>
      <c r="E17" s="5"/>
      <c r="F17" s="7" t="str">
        <f>IF(E17&lt;&gt;"",VLOOKUP(E17,C_Code,2,FALSE),"")</f>
        <v/>
      </c>
      <c r="G17" s="8" t="str">
        <f t="shared" si="1"/>
        <v/>
      </c>
    </row>
    <row r="18" spans="1:7" s="9" customFormat="1" ht="14.25" x14ac:dyDescent="0.2">
      <c r="A18" s="10"/>
      <c r="B18" s="5"/>
      <c r="C18" s="5"/>
      <c r="D18" s="6"/>
      <c r="E18" s="5"/>
      <c r="F18" s="7" t="str">
        <f>IF(E18&lt;&gt;"",VLOOKUP(E18,C_Code,2,FALSE),"")</f>
        <v/>
      </c>
      <c r="G18" s="8" t="str">
        <f t="shared" si="1"/>
        <v/>
      </c>
    </row>
    <row r="19" spans="1:7" s="9" customFormat="1" ht="14.25" x14ac:dyDescent="0.2">
      <c r="A19" s="10"/>
      <c r="B19" s="5"/>
      <c r="C19" s="5"/>
      <c r="D19" s="6"/>
      <c r="E19" s="5"/>
      <c r="F19" s="7" t="str">
        <f>IF(E19&lt;&gt;"",VLOOKUP(E19,C_Code,2,FALSE),"")</f>
        <v/>
      </c>
      <c r="G19" s="8" t="str">
        <f t="shared" si="1"/>
        <v/>
      </c>
    </row>
    <row r="20" spans="1:7" s="9" customFormat="1" ht="14.25" x14ac:dyDescent="0.2">
      <c r="A20" s="10"/>
      <c r="B20" s="5"/>
      <c r="C20" s="5"/>
      <c r="D20" s="6"/>
      <c r="E20" s="5"/>
      <c r="F20" s="7" t="str">
        <f>IF(E20&lt;&gt;"",VLOOKUP(E20,C_Code,2,FALSE),"")</f>
        <v/>
      </c>
      <c r="G20" s="8" t="str">
        <f t="shared" si="1"/>
        <v/>
      </c>
    </row>
    <row r="21" spans="1:7" s="9" customFormat="1" ht="14.25" x14ac:dyDescent="0.2">
      <c r="A21" s="10"/>
      <c r="B21" s="5"/>
      <c r="C21" s="5"/>
      <c r="D21" s="6"/>
      <c r="E21" s="5"/>
      <c r="F21" s="7" t="str">
        <f>IF(E21&lt;&gt;"",VLOOKUP(E21,C_Code,2,FALSE),"")</f>
        <v/>
      </c>
      <c r="G21" s="8" t="str">
        <f t="shared" si="1"/>
        <v/>
      </c>
    </row>
    <row r="22" spans="1:7" s="9" customFormat="1" ht="14.25" x14ac:dyDescent="0.2">
      <c r="A22" s="10"/>
      <c r="B22" s="5"/>
      <c r="C22" s="5"/>
      <c r="D22" s="6"/>
      <c r="E22" s="5"/>
      <c r="F22" s="7" t="str">
        <f>IF(E22&lt;&gt;"",VLOOKUP(E22,C_Code,2,FALSE),"")</f>
        <v/>
      </c>
      <c r="G22" s="8" t="str">
        <f t="shared" si="1"/>
        <v/>
      </c>
    </row>
    <row r="23" spans="1:7" s="9" customFormat="1" ht="14.25" x14ac:dyDescent="0.2">
      <c r="A23" s="10"/>
      <c r="B23" s="5"/>
      <c r="C23" s="5"/>
      <c r="D23" s="6"/>
      <c r="E23" s="5"/>
      <c r="F23" s="7" t="str">
        <f>IF(E23&lt;&gt;"",VLOOKUP(E23,C_Code,2,FALSE),"")</f>
        <v/>
      </c>
      <c r="G23" s="8" t="str">
        <f t="shared" si="1"/>
        <v/>
      </c>
    </row>
    <row r="24" spans="1:7" s="9" customFormat="1" ht="14.25" x14ac:dyDescent="0.2">
      <c r="A24" s="10"/>
      <c r="B24" s="5"/>
      <c r="C24" s="5"/>
      <c r="D24" s="6"/>
      <c r="E24" s="5"/>
      <c r="F24" s="7" t="str">
        <f>IF(E24&lt;&gt;"",VLOOKUP(E24,C_Code,2,FALSE),"")</f>
        <v/>
      </c>
      <c r="G24" s="8" t="str">
        <f t="shared" si="1"/>
        <v/>
      </c>
    </row>
    <row r="25" spans="1:7" s="9" customFormat="1" ht="14.25" x14ac:dyDescent="0.2">
      <c r="A25" s="10"/>
      <c r="B25" s="5"/>
      <c r="C25" s="5"/>
      <c r="D25" s="6"/>
      <c r="E25" s="5"/>
      <c r="F25" s="7" t="str">
        <f>IF(E25&lt;&gt;"",VLOOKUP(E25,C_Code,2,FALSE),"")</f>
        <v/>
      </c>
      <c r="G25" s="8" t="str">
        <f t="shared" si="1"/>
        <v/>
      </c>
    </row>
    <row r="26" spans="1:7" s="9" customFormat="1" ht="14.25" x14ac:dyDescent="0.2">
      <c r="A26" s="10"/>
      <c r="B26" s="5"/>
      <c r="C26" s="5"/>
      <c r="D26" s="6"/>
      <c r="E26" s="5"/>
      <c r="F26" s="7" t="str">
        <f>IF(E26&lt;&gt;"",VLOOKUP(E26,C_Code,2,FALSE),"")</f>
        <v/>
      </c>
      <c r="G26" s="8" t="str">
        <f t="shared" si="1"/>
        <v/>
      </c>
    </row>
    <row r="27" spans="1:7" s="9" customFormat="1" ht="14.25" x14ac:dyDescent="0.2">
      <c r="A27" s="10"/>
      <c r="B27" s="5"/>
      <c r="C27" s="5"/>
      <c r="D27" s="6"/>
      <c r="E27" s="5"/>
      <c r="F27" s="7" t="str">
        <f>IF(E27&lt;&gt;"",VLOOKUP(E27,C_Code,2,FALSE),"")</f>
        <v/>
      </c>
      <c r="G27" s="8" t="str">
        <f t="shared" si="1"/>
        <v/>
      </c>
    </row>
    <row r="28" spans="1:7" s="9" customFormat="1" ht="14.25" x14ac:dyDescent="0.2">
      <c r="A28" s="10"/>
      <c r="B28" s="5"/>
      <c r="C28" s="5"/>
      <c r="D28" s="6"/>
      <c r="E28" s="5"/>
      <c r="F28" s="7" t="str">
        <f>IF(E28&lt;&gt;"",VLOOKUP(E28,C_Code,2,FALSE),"")</f>
        <v/>
      </c>
      <c r="G28" s="8" t="str">
        <f t="shared" si="1"/>
        <v/>
      </c>
    </row>
    <row r="29" spans="1:7" s="9" customFormat="1" ht="14.25" x14ac:dyDescent="0.2">
      <c r="A29" s="10"/>
      <c r="B29" s="5"/>
      <c r="C29" s="5"/>
      <c r="D29" s="6"/>
      <c r="E29" s="5"/>
      <c r="F29" s="7" t="str">
        <f>IF(E29&lt;&gt;"",VLOOKUP(E29,C_Code,2,FALSE),"")</f>
        <v/>
      </c>
      <c r="G29" s="8" t="str">
        <f t="shared" si="1"/>
        <v/>
      </c>
    </row>
    <row r="30" spans="1:7" s="9" customFormat="1" ht="14.25" x14ac:dyDescent="0.2">
      <c r="A30" s="10"/>
      <c r="B30" s="5"/>
      <c r="C30" s="5"/>
      <c r="D30" s="6"/>
      <c r="E30" s="5"/>
      <c r="F30" s="7" t="str">
        <f>IF(E30&lt;&gt;"",VLOOKUP(E30,C_Code,2,FALSE),"")</f>
        <v/>
      </c>
      <c r="G30" s="8" t="str">
        <f t="shared" si="1"/>
        <v/>
      </c>
    </row>
    <row r="31" spans="1:7" s="9" customFormat="1" ht="14.25" x14ac:dyDescent="0.2">
      <c r="A31" s="10"/>
      <c r="B31" s="5"/>
      <c r="C31" s="5"/>
      <c r="D31" s="6"/>
      <c r="E31" s="5"/>
      <c r="F31" s="7" t="str">
        <f>IF(E31&lt;&gt;"",VLOOKUP(E31,C_Code,2,FALSE),"")</f>
        <v/>
      </c>
      <c r="G31" s="8" t="str">
        <f t="shared" si="1"/>
        <v/>
      </c>
    </row>
    <row r="32" spans="1:7" s="9" customFormat="1" ht="14.25" x14ac:dyDescent="0.2">
      <c r="A32" s="10"/>
      <c r="B32" s="5"/>
      <c r="C32" s="5"/>
      <c r="D32" s="6"/>
      <c r="E32" s="5"/>
      <c r="F32" s="7" t="str">
        <f>IF(E32&lt;&gt;"",VLOOKUP(E32,C_Code,2,FALSE),"")</f>
        <v/>
      </c>
      <c r="G32" s="8" t="str">
        <f t="shared" si="1"/>
        <v/>
      </c>
    </row>
    <row r="33" spans="1:7" s="9" customFormat="1" ht="14.25" x14ac:dyDescent="0.2">
      <c r="A33" s="10"/>
      <c r="B33" s="5"/>
      <c r="C33" s="5"/>
      <c r="D33" s="6"/>
      <c r="E33" s="5"/>
      <c r="F33" s="7" t="str">
        <f>IF(E33&lt;&gt;"",VLOOKUP(E33,C_Code,2,FALSE),"")</f>
        <v/>
      </c>
      <c r="G33" s="8" t="str">
        <f t="shared" si="1"/>
        <v/>
      </c>
    </row>
    <row r="34" spans="1:7" s="9" customFormat="1" ht="14.25" x14ac:dyDescent="0.2">
      <c r="A34" s="10"/>
      <c r="B34" s="5"/>
      <c r="C34" s="5"/>
      <c r="D34" s="6"/>
      <c r="E34" s="5"/>
      <c r="F34" s="7" t="str">
        <f>IF(E34&lt;&gt;"",VLOOKUP(E34,C_Code,2,FALSE),"")</f>
        <v/>
      </c>
      <c r="G34" s="8" t="str">
        <f t="shared" si="1"/>
        <v/>
      </c>
    </row>
    <row r="35" spans="1:7" s="9" customFormat="1" ht="14.25" x14ac:dyDescent="0.2">
      <c r="A35" s="10"/>
      <c r="B35" s="5"/>
      <c r="C35" s="5"/>
      <c r="D35" s="6"/>
      <c r="E35" s="5"/>
      <c r="F35" s="7" t="str">
        <f>IF(E35&lt;&gt;"",VLOOKUP(E35,C_Code,2,FALSE),"")</f>
        <v/>
      </c>
      <c r="G35" s="8" t="str">
        <f t="shared" si="1"/>
        <v/>
      </c>
    </row>
    <row r="36" spans="1:7" s="9" customFormat="1" ht="14.25" x14ac:dyDescent="0.2">
      <c r="A36" s="10"/>
      <c r="B36" s="5"/>
      <c r="C36" s="5"/>
      <c r="D36" s="6"/>
      <c r="E36" s="5"/>
      <c r="F36" s="7" t="str">
        <f>IF(E36&lt;&gt;"",VLOOKUP(E36,C_Code,2,FALSE),"")</f>
        <v/>
      </c>
      <c r="G36" s="8" t="str">
        <f t="shared" si="1"/>
        <v/>
      </c>
    </row>
    <row r="37" spans="1:7" s="9" customFormat="1" ht="14.25" x14ac:dyDescent="0.2">
      <c r="A37" s="10"/>
      <c r="B37" s="5"/>
      <c r="C37" s="5"/>
      <c r="D37" s="6"/>
      <c r="E37" s="5"/>
      <c r="F37" s="7" t="str">
        <f>IF(E37&lt;&gt;"",VLOOKUP(E37,C_Code,2,FALSE),"")</f>
        <v/>
      </c>
      <c r="G37" s="8" t="str">
        <f t="shared" si="1"/>
        <v/>
      </c>
    </row>
    <row r="38" spans="1:7" s="9" customFormat="1" ht="14.25" x14ac:dyDescent="0.2">
      <c r="A38" s="10"/>
      <c r="B38" s="5"/>
      <c r="C38" s="5"/>
      <c r="D38" s="6"/>
      <c r="E38" s="5"/>
      <c r="F38" s="7" t="str">
        <f>IF(E38&lt;&gt;"",VLOOKUP(E38,C_Code,2,FALSE),"")</f>
        <v/>
      </c>
      <c r="G38" s="8" t="str">
        <f t="shared" si="1"/>
        <v/>
      </c>
    </row>
    <row r="39" spans="1:7" s="9" customFormat="1" ht="14.25" x14ac:dyDescent="0.2">
      <c r="A39" s="10"/>
      <c r="B39" s="5"/>
      <c r="C39" s="5"/>
      <c r="D39" s="6"/>
      <c r="E39" s="5"/>
      <c r="F39" s="7" t="str">
        <f>IF(E39&lt;&gt;"",VLOOKUP(E39,C_Code,2,FALSE),"")</f>
        <v/>
      </c>
      <c r="G39" s="8" t="str">
        <f t="shared" si="1"/>
        <v/>
      </c>
    </row>
    <row r="40" spans="1:7" s="9" customFormat="1" ht="14.25" x14ac:dyDescent="0.2">
      <c r="A40" s="10"/>
      <c r="B40" s="5"/>
      <c r="C40" s="5"/>
      <c r="D40" s="6"/>
      <c r="E40" s="5"/>
      <c r="F40" s="7" t="str">
        <f>IF(E40&lt;&gt;"",VLOOKUP(E40,C_Code,2,FALSE),"")</f>
        <v/>
      </c>
      <c r="G40" s="8" t="str">
        <f t="shared" si="1"/>
        <v/>
      </c>
    </row>
    <row r="41" spans="1:7" s="9" customFormat="1" ht="14.25" x14ac:dyDescent="0.2">
      <c r="A41" s="10"/>
      <c r="B41" s="5"/>
      <c r="C41" s="5"/>
      <c r="D41" s="6"/>
      <c r="E41" s="5"/>
      <c r="F41" s="7" t="str">
        <f>IF(E41&lt;&gt;"",VLOOKUP(E41,C_Code,2,FALSE),"")</f>
        <v/>
      </c>
      <c r="G41" s="8" t="str">
        <f t="shared" si="1"/>
        <v/>
      </c>
    </row>
    <row r="42" spans="1:7" s="9" customFormat="1" ht="14.25" x14ac:dyDescent="0.2">
      <c r="A42" s="10"/>
      <c r="B42" s="5"/>
      <c r="C42" s="5"/>
      <c r="D42" s="6"/>
      <c r="E42" s="5"/>
      <c r="F42" s="7" t="str">
        <f>IF(E42&lt;&gt;"",VLOOKUP(E42,C_Code,2,FALSE),"")</f>
        <v/>
      </c>
      <c r="G42" s="8" t="str">
        <f t="shared" si="1"/>
        <v/>
      </c>
    </row>
    <row r="43" spans="1:7" s="9" customFormat="1" ht="14.25" x14ac:dyDescent="0.2">
      <c r="A43" s="10"/>
      <c r="B43" s="5"/>
      <c r="C43" s="5"/>
      <c r="D43" s="6"/>
      <c r="E43" s="5"/>
      <c r="F43" s="7" t="str">
        <f>IF(E43&lt;&gt;"",VLOOKUP(E43,C_Code,2,FALSE),"")</f>
        <v/>
      </c>
      <c r="G43" s="8" t="str">
        <f t="shared" si="1"/>
        <v/>
      </c>
    </row>
    <row r="44" spans="1:7" s="9" customFormat="1" ht="14.25" x14ac:dyDescent="0.2">
      <c r="A44" s="10"/>
      <c r="B44" s="5"/>
      <c r="C44" s="5"/>
      <c r="D44" s="6"/>
      <c r="E44" s="5"/>
      <c r="F44" s="7" t="str">
        <f>IF(E44&lt;&gt;"",VLOOKUP(E44,C_Code,2,FALSE),"")</f>
        <v/>
      </c>
      <c r="G44" s="8" t="str">
        <f t="shared" si="1"/>
        <v/>
      </c>
    </row>
    <row r="45" spans="1:7" s="9" customFormat="1" ht="14.25" x14ac:dyDescent="0.2">
      <c r="A45" s="10"/>
      <c r="B45" s="5"/>
      <c r="C45" s="5"/>
      <c r="D45" s="6"/>
      <c r="E45" s="5"/>
      <c r="F45" s="7" t="str">
        <f>IF(E45&lt;&gt;"",VLOOKUP(E45,C_Code,2,FALSE),"")</f>
        <v/>
      </c>
      <c r="G45" s="8" t="str">
        <f t="shared" si="1"/>
        <v/>
      </c>
    </row>
    <row r="46" spans="1:7" s="9" customFormat="1" ht="14.25" x14ac:dyDescent="0.2">
      <c r="A46" s="10"/>
      <c r="B46" s="5"/>
      <c r="C46" s="5"/>
      <c r="D46" s="6"/>
      <c r="E46" s="5"/>
      <c r="F46" s="7" t="str">
        <f>IF(E46&lt;&gt;"",VLOOKUP(E46,C_Code,2,FALSE),"")</f>
        <v/>
      </c>
      <c r="G46" s="8" t="str">
        <f t="shared" si="1"/>
        <v/>
      </c>
    </row>
    <row r="47" spans="1:7" s="9" customFormat="1" ht="14.25" x14ac:dyDescent="0.2">
      <c r="A47" s="10"/>
      <c r="B47" s="5"/>
      <c r="C47" s="5"/>
      <c r="D47" s="6"/>
      <c r="E47" s="5"/>
      <c r="F47" s="7" t="str">
        <f>IF(E47&lt;&gt;"",VLOOKUP(E47,C_Code,2,FALSE),"")</f>
        <v/>
      </c>
      <c r="G47" s="8" t="str">
        <f t="shared" si="1"/>
        <v/>
      </c>
    </row>
    <row r="48" spans="1:7" s="9" customFormat="1" ht="14.25" x14ac:dyDescent="0.2">
      <c r="A48" s="10"/>
      <c r="B48" s="5"/>
      <c r="C48" s="5"/>
      <c r="D48" s="6"/>
      <c r="E48" s="5"/>
      <c r="F48" s="7" t="str">
        <f>IF(E48&lt;&gt;"",VLOOKUP(E48,C_Code,2,FALSE),"")</f>
        <v/>
      </c>
      <c r="G48" s="8" t="str">
        <f t="shared" si="1"/>
        <v/>
      </c>
    </row>
    <row r="49" spans="1:7" s="9" customFormat="1" ht="14.25" x14ac:dyDescent="0.2">
      <c r="A49" s="10"/>
      <c r="B49" s="5"/>
      <c r="C49" s="5"/>
      <c r="D49" s="6"/>
      <c r="E49" s="5"/>
      <c r="F49" s="7" t="str">
        <f>IF(E49&lt;&gt;"",VLOOKUP(E49,C_Code,2,FALSE),"")</f>
        <v/>
      </c>
      <c r="G49" s="8" t="str">
        <f t="shared" si="1"/>
        <v/>
      </c>
    </row>
    <row r="50" spans="1:7" s="9" customFormat="1" ht="14.25" x14ac:dyDescent="0.2">
      <c r="A50" s="10"/>
      <c r="B50" s="5"/>
      <c r="C50" s="5"/>
      <c r="D50" s="6"/>
      <c r="E50" s="5"/>
      <c r="F50" s="7" t="str">
        <f>IF(E50&lt;&gt;"",VLOOKUP(E50,C_Code,2,FALSE),"")</f>
        <v/>
      </c>
      <c r="G50" s="8" t="str">
        <f t="shared" si="1"/>
        <v/>
      </c>
    </row>
    <row r="51" spans="1:7" s="9" customFormat="1" ht="14.25" x14ac:dyDescent="0.2">
      <c r="A51" s="10"/>
      <c r="B51" s="5"/>
      <c r="C51" s="5"/>
      <c r="D51" s="6"/>
      <c r="E51" s="5"/>
      <c r="F51" s="7" t="str">
        <f>IF(E51&lt;&gt;"",VLOOKUP(E51,C_Code,2,FALSE),"")</f>
        <v/>
      </c>
      <c r="G51" s="8" t="str">
        <f t="shared" si="1"/>
        <v/>
      </c>
    </row>
    <row r="52" spans="1:7" s="9" customFormat="1" ht="14.25" x14ac:dyDescent="0.2">
      <c r="A52" s="10"/>
      <c r="B52" s="5"/>
      <c r="C52" s="5"/>
      <c r="D52" s="6"/>
      <c r="E52" s="5"/>
      <c r="F52" s="7" t="str">
        <f>IF(E52&lt;&gt;"",VLOOKUP(E52,C_Code,2,FALSE),"")</f>
        <v/>
      </c>
      <c r="G52" s="8" t="str">
        <f t="shared" si="1"/>
        <v/>
      </c>
    </row>
    <row r="53" spans="1:7" s="9" customFormat="1" ht="14.25" x14ac:dyDescent="0.2">
      <c r="A53" s="10"/>
      <c r="B53" s="5"/>
      <c r="C53" s="5"/>
      <c r="D53" s="6"/>
      <c r="E53" s="5"/>
      <c r="F53" s="7" t="str">
        <f>IF(E53&lt;&gt;"",VLOOKUP(E53,C_Code,2,FALSE),"")</f>
        <v/>
      </c>
      <c r="G53" s="8" t="str">
        <f t="shared" si="1"/>
        <v/>
      </c>
    </row>
    <row r="54" spans="1:7" s="9" customFormat="1" ht="14.25" x14ac:dyDescent="0.2">
      <c r="A54" s="10"/>
      <c r="B54" s="5"/>
      <c r="C54" s="5"/>
      <c r="D54" s="6"/>
      <c r="E54" s="5"/>
      <c r="F54" s="7" t="str">
        <f>IF(E54&lt;&gt;"",VLOOKUP(E54,C_Code,2,FALSE),"")</f>
        <v/>
      </c>
      <c r="G54" s="8" t="str">
        <f t="shared" si="1"/>
        <v/>
      </c>
    </row>
    <row r="55" spans="1:7" s="9" customFormat="1" ht="14.25" x14ac:dyDescent="0.2">
      <c r="A55" s="10"/>
      <c r="B55" s="5"/>
      <c r="C55" s="5"/>
      <c r="D55" s="6"/>
      <c r="E55" s="5"/>
      <c r="F55" s="7" t="str">
        <f>IF(E55&lt;&gt;"",VLOOKUP(E55,C_Code,2,FALSE),"")</f>
        <v/>
      </c>
      <c r="G55" s="8" t="str">
        <f t="shared" ref="G55:G59" si="2">IF(D55&lt;&gt;0,ROUND(D55*F55*20,0)/20,"")</f>
        <v/>
      </c>
    </row>
    <row r="56" spans="1:7" s="9" customFormat="1" ht="14.25" x14ac:dyDescent="0.2">
      <c r="A56" s="10"/>
      <c r="B56" s="5"/>
      <c r="C56" s="5"/>
      <c r="D56" s="6"/>
      <c r="E56" s="5"/>
      <c r="F56" s="7" t="str">
        <f>IF(E56&lt;&gt;"",VLOOKUP(E56,C_Code,2,FALSE),"")</f>
        <v/>
      </c>
      <c r="G56" s="8" t="str">
        <f t="shared" si="2"/>
        <v/>
      </c>
    </row>
    <row r="57" spans="1:7" s="9" customFormat="1" ht="14.25" x14ac:dyDescent="0.2">
      <c r="A57" s="10"/>
      <c r="B57" s="5"/>
      <c r="C57" s="5"/>
      <c r="D57" s="6"/>
      <c r="E57" s="5"/>
      <c r="F57" s="7" t="str">
        <f>IF(E57&lt;&gt;"",VLOOKUP(E57,C_Code,2,FALSE),"")</f>
        <v/>
      </c>
      <c r="G57" s="8" t="str">
        <f t="shared" si="2"/>
        <v/>
      </c>
    </row>
    <row r="58" spans="1:7" s="9" customFormat="1" ht="14.25" x14ac:dyDescent="0.2">
      <c r="A58" s="10"/>
      <c r="B58" s="5"/>
      <c r="C58" s="5"/>
      <c r="D58" s="6"/>
      <c r="E58" s="5"/>
      <c r="F58" s="7" t="str">
        <f>IF(E58&lt;&gt;"",VLOOKUP(E58,C_Code,2,FALSE),"")</f>
        <v/>
      </c>
      <c r="G58" s="8" t="str">
        <f t="shared" ref="G58" si="3">IF(D58&lt;&gt;0,ROUND(D58*F58*20,0)/20,"")</f>
        <v/>
      </c>
    </row>
    <row r="59" spans="1:7" s="9" customFormat="1" ht="14.25" x14ac:dyDescent="0.2">
      <c r="A59" s="10"/>
      <c r="B59" s="5"/>
      <c r="C59" s="5"/>
      <c r="D59" s="6"/>
      <c r="E59" s="5"/>
      <c r="F59" s="7" t="str">
        <f>IF(E59&lt;&gt;"",VLOOKUP(E59,C_Code,2,FALSE),"")</f>
        <v/>
      </c>
      <c r="G59" s="8" t="str">
        <f t="shared" si="2"/>
        <v/>
      </c>
    </row>
    <row r="60" spans="1:7" s="9" customFormat="1" ht="14.25" x14ac:dyDescent="0.2">
      <c r="A60" s="10"/>
      <c r="B60" s="5"/>
      <c r="C60" s="5"/>
      <c r="D60" s="6"/>
      <c r="E60" s="5"/>
      <c r="F60" s="7" t="str">
        <f>IF(E60&lt;&gt;"",VLOOKUP(E60,C_Code,2,FALSE),"")</f>
        <v/>
      </c>
      <c r="G60" s="8" t="str">
        <f t="shared" si="1"/>
        <v/>
      </c>
    </row>
    <row r="61" spans="1:7" s="9" customFormat="1" ht="14.25" x14ac:dyDescent="0.2">
      <c r="A61" s="10"/>
      <c r="B61" s="5"/>
      <c r="C61" s="5"/>
      <c r="D61" s="6"/>
      <c r="E61" s="5"/>
      <c r="F61" s="7" t="str">
        <f>IF(E61&lt;&gt;"",VLOOKUP(E61,C_Code,2,FALSE),"")</f>
        <v/>
      </c>
      <c r="G61" s="8" t="str">
        <f t="shared" si="1"/>
        <v/>
      </c>
    </row>
    <row r="62" spans="1:7" s="9" customFormat="1" ht="14.25" x14ac:dyDescent="0.2">
      <c r="A62" s="10"/>
      <c r="B62" s="5"/>
      <c r="C62" s="5"/>
      <c r="D62" s="6"/>
      <c r="E62" s="5"/>
      <c r="F62" s="7" t="str">
        <f>IF(E62&lt;&gt;"",VLOOKUP(E62,C_Code,2,FALSE),"")</f>
        <v/>
      </c>
      <c r="G62" s="8" t="str">
        <f t="shared" si="1"/>
        <v/>
      </c>
    </row>
    <row r="63" spans="1:7" s="9" customFormat="1" ht="14.25" x14ac:dyDescent="0.2">
      <c r="A63" s="10"/>
      <c r="B63" s="5"/>
      <c r="C63" s="5"/>
      <c r="D63" s="6"/>
      <c r="E63" s="5"/>
      <c r="F63" s="7" t="str">
        <f>IF(E63&lt;&gt;"",VLOOKUP(E63,C_Code,2,FALSE),"")</f>
        <v/>
      </c>
      <c r="G63" s="8" t="str">
        <f t="shared" si="1"/>
        <v/>
      </c>
    </row>
    <row r="64" spans="1:7" s="9" customFormat="1" ht="14.25" x14ac:dyDescent="0.2">
      <c r="A64" s="10"/>
      <c r="B64" s="5"/>
      <c r="C64" s="5"/>
      <c r="D64" s="6"/>
      <c r="E64" s="5"/>
      <c r="F64" s="7" t="str">
        <f>IF(E64&lt;&gt;"",VLOOKUP(E64,C_Code,2,FALSE),"")</f>
        <v/>
      </c>
      <c r="G64" s="8" t="str">
        <f t="shared" si="1"/>
        <v/>
      </c>
    </row>
    <row r="65" spans="1:7" s="9" customFormat="1" ht="14.25" x14ac:dyDescent="0.2">
      <c r="A65" s="10"/>
      <c r="B65" s="5"/>
      <c r="C65" s="5"/>
      <c r="D65" s="6"/>
      <c r="E65" s="5"/>
      <c r="F65" s="7" t="str">
        <f>IF(E65&lt;&gt;"",VLOOKUP(E65,C_Code,2,FALSE),"")</f>
        <v/>
      </c>
      <c r="G65" s="8" t="str">
        <f t="shared" si="1"/>
        <v/>
      </c>
    </row>
    <row r="66" spans="1:7" s="9" customFormat="1" ht="14.25" x14ac:dyDescent="0.2">
      <c r="A66" s="10"/>
      <c r="B66" s="5"/>
      <c r="C66" s="5"/>
      <c r="D66" s="6"/>
      <c r="E66" s="5"/>
      <c r="F66" s="7" t="str">
        <f>IF(E66&lt;&gt;"",VLOOKUP(E66,C_Code,2,FALSE),"")</f>
        <v/>
      </c>
      <c r="G66" s="8" t="str">
        <f t="shared" si="1"/>
        <v/>
      </c>
    </row>
    <row r="67" spans="1:7" s="9" customFormat="1" ht="14.25" x14ac:dyDescent="0.2">
      <c r="A67" s="10"/>
      <c r="B67" s="5"/>
      <c r="C67" s="5"/>
      <c r="D67" s="6"/>
      <c r="E67" s="5"/>
      <c r="F67" s="7" t="str">
        <f>IF(E67&lt;&gt;"",VLOOKUP(E67,C_Code,2,FALSE),"")</f>
        <v/>
      </c>
      <c r="G67" s="8" t="str">
        <f t="shared" si="1"/>
        <v/>
      </c>
    </row>
    <row r="68" spans="1:7" s="9" customFormat="1" ht="14.25" x14ac:dyDescent="0.2">
      <c r="A68" s="10"/>
      <c r="B68" s="5"/>
      <c r="C68" s="5"/>
      <c r="D68" s="6"/>
      <c r="E68" s="5"/>
      <c r="F68" s="7" t="str">
        <f>IF(E68&lt;&gt;"",VLOOKUP(E68,C_Code,2,FALSE),"")</f>
        <v/>
      </c>
      <c r="G68" s="8" t="str">
        <f t="shared" si="1"/>
        <v/>
      </c>
    </row>
    <row r="69" spans="1:7" s="9" customFormat="1" thickBot="1" x14ac:dyDescent="0.25">
      <c r="A69" s="10"/>
      <c r="B69" s="5"/>
      <c r="C69" s="5"/>
      <c r="D69" s="6"/>
      <c r="E69" s="5"/>
      <c r="F69" s="7" t="str">
        <f>IF(E69&lt;&gt;"",VLOOKUP(E69,C_Code,2,FALSE),"")</f>
        <v/>
      </c>
      <c r="G69" s="8" t="str">
        <f t="shared" si="1"/>
        <v/>
      </c>
    </row>
    <row r="70" spans="1:7" ht="15.75" thickBot="1" x14ac:dyDescent="0.3">
      <c r="A70" s="27"/>
      <c r="B70" s="28"/>
      <c r="C70" s="28"/>
      <c r="D70" s="29"/>
      <c r="E70" s="29" t="s">
        <v>22</v>
      </c>
      <c r="F70" s="30"/>
      <c r="G70" s="31">
        <f>SUM(G4:G69)</f>
        <v>0</v>
      </c>
    </row>
  </sheetData>
  <mergeCells count="4">
    <mergeCell ref="B1:D1"/>
    <mergeCell ref="B2:D2"/>
    <mergeCell ref="F1:G1"/>
    <mergeCell ref="F2:G2"/>
  </mergeCells>
  <printOptions gridLines="1"/>
  <pageMargins left="0.70866141732283472" right="0.70866141732283472" top="1.1811023622047245" bottom="0.78740157480314965" header="0.51181102362204722" footer="0.31496062992125984"/>
  <pageSetup paperSize="9" scale="68" fitToHeight="0" orientation="portrait" r:id="rId1"/>
  <headerFooter>
    <oddHeader>&amp;L&amp;"Arial,Fett"&amp;16&amp;UEntschädigungsblatt&amp;CFW am Nollen&amp;R&amp;G</oddHeader>
    <oddFooter>&amp;L&amp;"Arial,Standard"&amp;8&amp;F / &amp;A&amp;C&amp;"Arial,Standard"&amp;8Datum: &amp;D / &amp;T&amp;R&amp;"Arial,Standard"&amp;8Seite &amp;P von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Code!$A$2:$A$13</xm:f>
          </x14:formula1>
          <xm:sqref>E71:E74 E4:E69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2" sqref="B12"/>
    </sheetView>
  </sheetViews>
  <sheetFormatPr baseColWidth="10" defaultRowHeight="15" x14ac:dyDescent="0.25"/>
  <cols>
    <col min="1" max="1" width="15.42578125" bestFit="1" customWidth="1"/>
    <col min="2" max="2" width="17.7109375" style="1" customWidth="1"/>
  </cols>
  <sheetData>
    <row r="1" spans="1:2" x14ac:dyDescent="0.25">
      <c r="A1" t="s">
        <v>4</v>
      </c>
      <c r="B1" s="1" t="s">
        <v>15</v>
      </c>
    </row>
    <row r="2" spans="1:2" x14ac:dyDescent="0.25">
      <c r="A2" t="s">
        <v>5</v>
      </c>
      <c r="B2" s="1">
        <v>90</v>
      </c>
    </row>
    <row r="3" spans="1:2" x14ac:dyDescent="0.25">
      <c r="A3" t="s">
        <v>6</v>
      </c>
      <c r="B3" s="1">
        <v>150</v>
      </c>
    </row>
    <row r="4" spans="1:2" x14ac:dyDescent="0.25">
      <c r="A4" t="s">
        <v>7</v>
      </c>
      <c r="B4" s="1">
        <v>300</v>
      </c>
    </row>
    <row r="5" spans="1:2" x14ac:dyDescent="0.25">
      <c r="A5" t="s">
        <v>8</v>
      </c>
      <c r="B5" s="1">
        <v>42</v>
      </c>
    </row>
    <row r="6" spans="1:2" x14ac:dyDescent="0.25">
      <c r="A6" t="s">
        <v>9</v>
      </c>
      <c r="B6" s="1">
        <v>37</v>
      </c>
    </row>
    <row r="7" spans="1:2" x14ac:dyDescent="0.25">
      <c r="A7" t="s">
        <v>10</v>
      </c>
      <c r="B7" s="1">
        <v>32</v>
      </c>
    </row>
    <row r="8" spans="1:2" x14ac:dyDescent="0.25">
      <c r="A8" t="s">
        <v>11</v>
      </c>
      <c r="B8" s="1">
        <v>20</v>
      </c>
    </row>
    <row r="9" spans="1:2" x14ac:dyDescent="0.25">
      <c r="A9" t="s">
        <v>12</v>
      </c>
      <c r="B9" s="1">
        <v>42</v>
      </c>
    </row>
    <row r="10" spans="1:2" x14ac:dyDescent="0.25">
      <c r="A10" t="s">
        <v>13</v>
      </c>
      <c r="B10" s="1">
        <v>32</v>
      </c>
    </row>
    <row r="11" spans="1:2" x14ac:dyDescent="0.25">
      <c r="A11" t="s">
        <v>14</v>
      </c>
      <c r="B11" s="1">
        <v>0.7</v>
      </c>
    </row>
    <row r="12" spans="1:2" x14ac:dyDescent="0.25">
      <c r="A12" t="s">
        <v>17</v>
      </c>
      <c r="B12" s="1">
        <v>1</v>
      </c>
    </row>
  </sheetData>
  <sheetProtection password="ABEC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Code</vt:lpstr>
      <vt:lpstr>C_Code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Benno Erne</dc:creator>
  <cp:lastModifiedBy>Benno Erne</cp:lastModifiedBy>
  <cp:lastPrinted>2022-10-31T16:54:49Z</cp:lastPrinted>
  <dcterms:created xsi:type="dcterms:W3CDTF">2022-10-31T16:28:24Z</dcterms:created>
  <dcterms:modified xsi:type="dcterms:W3CDTF">2022-10-31T16:58:37Z</dcterms:modified>
</cp:coreProperties>
</file>